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3\Витяги\"/>
    </mc:Choice>
  </mc:AlternateContent>
  <bookViews>
    <workbookView xWindow="-15" yWindow="-15" windowWidth="15480" windowHeight="11040" tabRatio="558"/>
  </bookViews>
  <sheets>
    <sheet name="Лист1" sheetId="1" r:id="rId1"/>
  </sheets>
  <definedNames>
    <definedName name="_xlnm.Print_Area" localSheetId="0">Лист1!$A$1:$Q$10</definedName>
  </definedNames>
  <calcPr calcId="162913"/>
</workbook>
</file>

<file path=xl/calcChain.xml><?xml version="1.0" encoding="utf-8"?>
<calcChain xmlns="http://schemas.openxmlformats.org/spreadsheetml/2006/main">
  <c r="I8" i="1" l="1"/>
  <c r="O8" i="1"/>
  <c r="P7" i="1" l="1"/>
  <c r="P6" i="1" l="1"/>
  <c r="J6" i="1"/>
  <c r="Q6" i="1" l="1"/>
  <c r="J5" i="1"/>
  <c r="G8" i="1" l="1"/>
  <c r="H8" i="1" l="1"/>
  <c r="L8" i="1" l="1"/>
  <c r="M8" i="1" l="1"/>
  <c r="D8" i="1" l="1"/>
  <c r="J7" i="1" l="1"/>
  <c r="Q7" i="1" s="1"/>
  <c r="P5" i="1" l="1"/>
  <c r="K8" i="1" l="1"/>
  <c r="N8" i="1"/>
  <c r="J8" i="1" l="1"/>
  <c r="Q5" i="1" l="1"/>
  <c r="P8" i="1" l="1"/>
  <c r="F8" i="1"/>
  <c r="E8" i="1"/>
  <c r="Q8" i="1" l="1"/>
</calcChain>
</file>

<file path=xl/sharedStrings.xml><?xml version="1.0" encoding="utf-8"?>
<sst xmlns="http://schemas.openxmlformats.org/spreadsheetml/2006/main" count="22" uniqueCount="22">
  <si>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</si>
  <si>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</si>
  <si>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</si>
  <si>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</si>
  <si>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</si>
  <si>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</si>
  <si>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</si>
  <si>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</si>
  <si>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</si>
  <si>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Профвнески</t>
  </si>
  <si>
    <t>Куреня С.О.</t>
  </si>
  <si>
    <t>Всього утримано</t>
  </si>
  <si>
    <t>Сума до видачі</t>
  </si>
  <si>
    <t>Всього нараховано</t>
  </si>
  <si>
    <t>заст нач. Упр.</t>
  </si>
  <si>
    <t>Глущенко А.І.</t>
  </si>
  <si>
    <t>Відпускні</t>
  </si>
  <si>
    <t>Лікарняні</t>
  </si>
  <si>
    <t>упр груд 2</t>
  </si>
  <si>
    <t>Грошова допомога</t>
  </si>
  <si>
    <t>Виплачено</t>
  </si>
  <si>
    <t>Витяг з розрахунково-платіжної відомості № 2 за лютий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</si>
</sst>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4" zoomScale="87" zoomScaleNormal="87" workbookViewId="0">
      <pane xSplit="1" topLeftCell="B1" activePane="topRight" state="frozen"/>
      <selection activeCell="A3" sqref="A3"/>
      <selection pane="topRight" activeCell="J4" sqref="J1:J1048576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5" width="11.42578125" customWidth="1"/>
    <col min="6" max="9" width="12.85546875" customWidth="1"/>
    <col min="10" max="10" width="15" customWidth="1"/>
    <col min="11" max="11" width="13.140625" customWidth="1"/>
    <col min="12" max="12" width="13.42578125" customWidth="1"/>
    <col min="13" max="13" width="11.5703125" customWidth="1"/>
    <col min="14" max="14" width="10.42578125" customWidth="1"/>
    <col min="15" max="15" width="12.5703125" customWidth="1"/>
    <col min="16" max="16" width="14.140625" customWidth="1"/>
    <col min="17" max="17" width="14.28515625" customWidth="1"/>
    <col min="18" max="18" width="14.85546875" customWidth="1"/>
  </cols>
  <sheetData>
    <row r="1" spans="1:18" ht="20.25" x14ac:dyDescent="0.3">
      <c r="D1" s="15" t="s">
        <v>21</v>
      </c>
      <c r="E1" s="15"/>
      <c r="F1" s="15"/>
      <c r="G1" s="15"/>
      <c r="H1" s="15"/>
      <c r="I1" s="15"/>
      <c r="J1" s="15"/>
      <c r="K1" s="15"/>
      <c r="L1" s="15"/>
    </row>
    <row r="2" spans="1:18" ht="20.25" x14ac:dyDescent="0.3">
      <c r="D2" s="12"/>
      <c r="E2" s="13"/>
      <c r="F2" s="13"/>
      <c r="G2" s="13"/>
      <c r="H2" s="13"/>
      <c r="I2" s="13"/>
      <c r="J2" s="13"/>
      <c r="K2" s="14"/>
      <c r="L2" s="5"/>
      <c r="M2" s="5"/>
      <c r="N2" s="5"/>
      <c r="O2" s="5"/>
      <c r="P2" s="5"/>
      <c r="Q2" s="5"/>
    </row>
    <row r="3" spans="1:18" ht="20.25" x14ac:dyDescent="0.3">
      <c r="D3" s="12"/>
      <c r="E3" s="13"/>
      <c r="F3" s="13"/>
      <c r="G3" s="13"/>
      <c r="H3" s="13"/>
      <c r="I3" s="13"/>
      <c r="J3" s="13"/>
      <c r="K3" s="14"/>
      <c r="L3" s="5"/>
      <c r="M3" s="5"/>
      <c r="N3" s="5"/>
      <c r="O3" s="5"/>
      <c r="P3" s="5"/>
      <c r="Q3" s="5"/>
    </row>
    <row r="4" spans="1:18" ht="56.25" customHeight="1" x14ac:dyDescent="0.25">
      <c r="A4" s="1" t="s">
        <v>5</v>
      </c>
      <c r="B4" s="1"/>
      <c r="C4" s="9" t="s">
        <v>0</v>
      </c>
      <c r="D4" s="8" t="s">
        <v>1</v>
      </c>
      <c r="E4" s="8" t="s">
        <v>2</v>
      </c>
      <c r="F4" s="9" t="s">
        <v>4</v>
      </c>
      <c r="G4" s="9" t="s">
        <v>17</v>
      </c>
      <c r="H4" s="9" t="s">
        <v>16</v>
      </c>
      <c r="I4" s="9" t="s">
        <v>19</v>
      </c>
      <c r="J4" s="10" t="s">
        <v>13</v>
      </c>
      <c r="K4" s="9" t="s">
        <v>6</v>
      </c>
      <c r="L4" s="9" t="s">
        <v>7</v>
      </c>
      <c r="M4" s="9" t="s">
        <v>8</v>
      </c>
      <c r="N4" s="9" t="s">
        <v>9</v>
      </c>
      <c r="O4" s="9" t="s">
        <v>20</v>
      </c>
      <c r="P4" s="9" t="s">
        <v>11</v>
      </c>
      <c r="Q4" s="10" t="s">
        <v>12</v>
      </c>
    </row>
    <row r="5" spans="1:18" ht="20.100000000000001" customHeight="1" x14ac:dyDescent="0.3">
      <c r="A5" s="5" t="s">
        <v>15</v>
      </c>
      <c r="B5" s="1" t="s">
        <v>18</v>
      </c>
      <c r="C5" s="2">
        <v>0</v>
      </c>
      <c r="D5" s="4"/>
      <c r="E5" s="4"/>
      <c r="F5" s="4"/>
      <c r="G5" s="4"/>
      <c r="H5" s="4"/>
      <c r="I5" s="4"/>
      <c r="J5" s="4">
        <f>SUM(D5:I5)</f>
        <v>0</v>
      </c>
      <c r="K5" s="4"/>
      <c r="L5" s="4"/>
      <c r="M5" s="4"/>
      <c r="N5" s="4"/>
      <c r="O5" s="4"/>
      <c r="P5" s="4">
        <f t="shared" ref="P5:P6" si="0">SUM(K5:N5)</f>
        <v>0</v>
      </c>
      <c r="Q5" s="4">
        <f>$J5-$P5</f>
        <v>0</v>
      </c>
      <c r="R5" s="4"/>
    </row>
    <row r="6" spans="1:18" ht="20.100000000000001" customHeight="1" x14ac:dyDescent="0.3">
      <c r="A6" s="5"/>
      <c r="B6" s="1"/>
      <c r="C6" s="2"/>
      <c r="D6" s="4"/>
      <c r="E6" s="4"/>
      <c r="F6" s="4"/>
      <c r="G6" s="4">
        <v>5610.6</v>
      </c>
      <c r="H6" s="4"/>
      <c r="I6" s="4"/>
      <c r="J6" s="4">
        <f>SUM(D6:I6)</f>
        <v>5610.6</v>
      </c>
      <c r="K6" s="4"/>
      <c r="L6" s="4">
        <v>1009.91</v>
      </c>
      <c r="M6" s="4">
        <v>84.16</v>
      </c>
      <c r="N6" s="4"/>
      <c r="O6" s="4"/>
      <c r="P6" s="4">
        <f t="shared" si="0"/>
        <v>1094.07</v>
      </c>
      <c r="Q6" s="4">
        <f>$J6-$P6</f>
        <v>4516.5300000000007</v>
      </c>
      <c r="R6" s="4"/>
    </row>
    <row r="7" spans="1:18" ht="20.100000000000001" customHeight="1" x14ac:dyDescent="0.3">
      <c r="A7" s="5" t="s">
        <v>10</v>
      </c>
      <c r="B7" s="1" t="s">
        <v>14</v>
      </c>
      <c r="C7" s="2">
        <v>12</v>
      </c>
      <c r="D7" s="4">
        <v>5880</v>
      </c>
      <c r="E7" s="4">
        <v>360</v>
      </c>
      <c r="F7" s="4">
        <v>2940</v>
      </c>
      <c r="G7" s="4"/>
      <c r="H7" s="4">
        <v>7661.76</v>
      </c>
      <c r="I7" s="4">
        <v>21308.04</v>
      </c>
      <c r="J7" s="4">
        <f>SUM(D7:I7)</f>
        <v>38149.800000000003</v>
      </c>
      <c r="K7" s="4">
        <v>1500</v>
      </c>
      <c r="L7" s="4">
        <v>6866.96</v>
      </c>
      <c r="M7" s="4">
        <v>572.25</v>
      </c>
      <c r="N7" s="4"/>
      <c r="O7" s="4">
        <v>23310</v>
      </c>
      <c r="P7" s="4">
        <f>SUM(K7:O7)</f>
        <v>32249.21</v>
      </c>
      <c r="Q7" s="4">
        <f>$J7-$P7</f>
        <v>5900.5900000000038</v>
      </c>
      <c r="R7" s="4"/>
    </row>
    <row r="8" spans="1:18" s="3" customFormat="1" ht="20.100000000000001" customHeight="1" x14ac:dyDescent="0.3">
      <c r="A8" s="1" t="s">
        <v>3</v>
      </c>
      <c r="B8" s="1"/>
      <c r="C8" s="2"/>
      <c r="D8" s="4">
        <f>SUM(D5:D7)</f>
        <v>5880</v>
      </c>
      <c r="E8" s="4">
        <f>SUM(E5:E7)</f>
        <v>360</v>
      </c>
      <c r="F8" s="4">
        <f>SUM(F5:F7)</f>
        <v>2940</v>
      </c>
      <c r="G8" s="4">
        <f>SUM(G5:G7)</f>
        <v>5610.6</v>
      </c>
      <c r="H8" s="4">
        <f>SUM(H5:H7)</f>
        <v>7661.76</v>
      </c>
      <c r="I8" s="4">
        <f>SUM(I5:I7)</f>
        <v>21308.04</v>
      </c>
      <c r="J8" s="4">
        <f>SUM(J5:J7)</f>
        <v>43760.4</v>
      </c>
      <c r="K8" s="4">
        <f>SUM(K5:K7)</f>
        <v>1500</v>
      </c>
      <c r="L8" s="4">
        <f>SUM(L5:L7)</f>
        <v>7876.87</v>
      </c>
      <c r="M8" s="4">
        <f>SUM(M5:M7)</f>
        <v>656.41</v>
      </c>
      <c r="N8" s="4">
        <f>SUM(N5:N7)</f>
        <v>0</v>
      </c>
      <c r="O8" s="4">
        <f>SUM(O5:O7)</f>
        <v>23310</v>
      </c>
      <c r="P8" s="4">
        <f>SUM(P5:P7)</f>
        <v>33343.279999999999</v>
      </c>
      <c r="Q8" s="4">
        <f>SUM(Q5:Q7)</f>
        <v>10417.120000000004</v>
      </c>
      <c r="R8" s="11"/>
    </row>
    <row r="9" spans="1:18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ht="15" x14ac:dyDescent="0.25">
      <c r="A10" s="1"/>
      <c r="B10" s="1"/>
      <c r="C10" s="1"/>
      <c r="D10" s="1"/>
      <c r="E10" s="1"/>
      <c r="F10" s="1"/>
      <c r="G10" s="1"/>
      <c r="H10" s="1"/>
      <c r="I10" s="1"/>
      <c r="J10" s="7"/>
      <c r="K10" s="1"/>
      <c r="L10" s="7"/>
      <c r="M10" s="7"/>
      <c r="N10" s="1"/>
      <c r="O10" s="1"/>
      <c r="P10" s="1"/>
      <c r="Q10" s="7"/>
    </row>
    <row r="12" spans="1:18" x14ac:dyDescent="0.2">
      <c r="J12" s="6"/>
    </row>
  </sheetData>
  <mergeCells count="1">
    <mergeCell ref="D1:L1"/>
  </mergeCells>
  <phoneticPr fontId="0" type="noConversion"/>
  <pageMargins left="0.75" right="0.75" top="1" bottom="1" header="0.5" footer="0.5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2023-02-21T07:42:58Z</cp:lastPrinted>
  <dcterms:created xsi:type="dcterms:W3CDTF">2008-05-27T14:02:06Z</dcterms:created>
  <dcterms:modified xsi:type="dcterms:W3CDTF">2023-07-14T13:06:57Z</dcterms:modified>
</cp:coreProperties>
</file>